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<sst xmlns="http://schemas.openxmlformats.org/spreadsheetml/2006/main" count="216" uniqueCount="88">
  <si>
    <t>附件1：</t>
  </si>
  <si>
    <t>2023年开封市龙亭区教育体育局区属中小学
幼儿园公开招聘教师进入体检人员名单</t>
  </si>
  <si>
    <t>序号</t>
  </si>
  <si>
    <t>准考证号</t>
  </si>
  <si>
    <t>姓名</t>
  </si>
  <si>
    <t>岗位代码</t>
  </si>
  <si>
    <t>报考学科</t>
  </si>
  <si>
    <t>笔试成绩</t>
  </si>
  <si>
    <t>面试成绩</t>
  </si>
  <si>
    <t>加权后成绩</t>
  </si>
  <si>
    <t>总成绩</t>
  </si>
  <si>
    <t>备注</t>
  </si>
  <si>
    <t>耿慧敏</t>
  </si>
  <si>
    <t>0101</t>
  </si>
  <si>
    <t>幼教</t>
  </si>
  <si>
    <t>直接进入面试</t>
  </si>
  <si>
    <t>马笑笑</t>
  </si>
  <si>
    <t>李姗</t>
  </si>
  <si>
    <t>赵紫晴</t>
  </si>
  <si>
    <t/>
  </si>
  <si>
    <t>申林茹</t>
  </si>
  <si>
    <t>任婉婉</t>
  </si>
  <si>
    <t>王梦姣</t>
  </si>
  <si>
    <t>禹沛</t>
  </si>
  <si>
    <t>杜梦瑶</t>
  </si>
  <si>
    <t>蒋婷婷</t>
  </si>
  <si>
    <t>余守淼</t>
  </si>
  <si>
    <t>李静</t>
  </si>
  <si>
    <t>丁欣</t>
  </si>
  <si>
    <t>于晴阳</t>
  </si>
  <si>
    <t>李梦思</t>
  </si>
  <si>
    <t>徐梦瑶</t>
  </si>
  <si>
    <t>薛笛</t>
  </si>
  <si>
    <t>张亚楠</t>
  </si>
  <si>
    <t>赵雨晴</t>
  </si>
  <si>
    <t>许芳芳</t>
  </si>
  <si>
    <t>徐梦阳</t>
  </si>
  <si>
    <t>赵倩倩</t>
  </si>
  <si>
    <t>丁一晨</t>
  </si>
  <si>
    <t>0201</t>
  </si>
  <si>
    <t>语文</t>
  </si>
  <si>
    <t>牛梦琪</t>
  </si>
  <si>
    <t>李文静</t>
  </si>
  <si>
    <t>徐梦楠</t>
  </si>
  <si>
    <t>李梦茹</t>
  </si>
  <si>
    <t>0202</t>
  </si>
  <si>
    <t>数学</t>
  </si>
  <si>
    <t>李颖</t>
  </si>
  <si>
    <t>季豫</t>
  </si>
  <si>
    <t>谢闻笛</t>
  </si>
  <si>
    <t>朱雪函</t>
  </si>
  <si>
    <t>0204</t>
  </si>
  <si>
    <t>科学</t>
  </si>
  <si>
    <t>姚露</t>
  </si>
  <si>
    <t>孙明鑫</t>
  </si>
  <si>
    <t>0205</t>
  </si>
  <si>
    <t>英语</t>
  </si>
  <si>
    <t>张岩</t>
  </si>
  <si>
    <t>荣耀之</t>
  </si>
  <si>
    <t>0206</t>
  </si>
  <si>
    <t>信息技术</t>
  </si>
  <si>
    <t>张青青</t>
  </si>
  <si>
    <t>郑晨</t>
  </si>
  <si>
    <t>0207</t>
  </si>
  <si>
    <t>体育</t>
  </si>
  <si>
    <t>李峥</t>
  </si>
  <si>
    <t>蔡云霏</t>
  </si>
  <si>
    <t>0208</t>
  </si>
  <si>
    <t>美术</t>
  </si>
  <si>
    <t>高运盈</t>
  </si>
  <si>
    <t>申思</t>
  </si>
  <si>
    <t>郭秋瑶</t>
  </si>
  <si>
    <t>0209</t>
  </si>
  <si>
    <t>音乐</t>
  </si>
  <si>
    <t>张思佳</t>
  </si>
  <si>
    <t>宗琪</t>
  </si>
  <si>
    <t>韦亚南</t>
  </si>
  <si>
    <t>0301</t>
  </si>
  <si>
    <t>王雨欣</t>
  </si>
  <si>
    <t>张文艳</t>
  </si>
  <si>
    <t>郑玥</t>
  </si>
  <si>
    <t>石灿</t>
  </si>
  <si>
    <t>0302</t>
  </si>
  <si>
    <t>任广云</t>
  </si>
  <si>
    <t>单珂昕</t>
  </si>
  <si>
    <t>0402</t>
  </si>
  <si>
    <t>化学</t>
  </si>
  <si>
    <t>杜维欣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</si>
</sst>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7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7"/>
      <name val="Calibri"/>
      <family val="0"/>
    </font>
    <font>
      <b/>
      <sz val="12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5"/>
  <sheetViews>
    <sheetView tabSelected="1" zoomScale="70" zoomScaleNormal="70" zoomScaleSheetLayoutView="100" workbookViewId="0" topLeftCell="A1">
      <pane ySplit="3" topLeftCell="A4" activePane="bottomLeft" state="frozen"/>
      <selection pane="bottomLeft" activeCell="M11" sqref="M11"/>
    </sheetView>
  </sheetViews>
  <sheetFormatPr defaultColWidth="9.00390625" defaultRowHeight="14.25"/>
  <cols>
    <col min="1" max="1" width="6.75390625" style="3" customWidth="1"/>
    <col min="2" max="2" width="15.25390625" style="1" customWidth="1"/>
    <col min="3" max="3" width="14.875" style="1" customWidth="1"/>
    <col min="4" max="4" width="9.375" style="1" customWidth="1"/>
    <col min="5" max="5" width="12.25390625" style="3" customWidth="1"/>
    <col min="6" max="7" width="9.875" style="1" customWidth="1"/>
    <col min="8" max="8" width="12.25390625" style="1" customWidth="1"/>
    <col min="9" max="9" width="8.75390625" style="1" customWidth="1"/>
    <col min="10" max="10" width="15.875" style="1" customWidth="1"/>
    <col min="11" max="254" width="9.00390625" style="1" customWidth="1"/>
  </cols>
  <sheetData>
    <row r="1" spans="1:10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27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19" t="s">
        <v>10</v>
      </c>
      <c r="J3" s="7" t="s">
        <v>11</v>
      </c>
    </row>
    <row r="4" spans="1:10" ht="24.75" customHeight="1">
      <c r="A4" s="9">
        <v>1</v>
      </c>
      <c r="B4" s="10"/>
      <c r="C4" s="10" t="s">
        <v>12</v>
      </c>
      <c r="D4" s="10" t="s">
        <v>13</v>
      </c>
      <c r="E4" s="10" t="s">
        <v>14</v>
      </c>
      <c r="F4" s="11"/>
      <c r="G4" s="11">
        <v>85.98</v>
      </c>
      <c r="H4" s="11">
        <v>85.58482592317505</v>
      </c>
      <c r="I4" s="20">
        <f aca="true" t="shared" si="0" ref="I4:I6">H4</f>
        <v>85.58482592317505</v>
      </c>
      <c r="J4" s="10" t="s">
        <v>15</v>
      </c>
    </row>
    <row r="5" spans="1:10" ht="24.75" customHeight="1">
      <c r="A5" s="9">
        <v>2</v>
      </c>
      <c r="B5" s="10"/>
      <c r="C5" s="10" t="s">
        <v>16</v>
      </c>
      <c r="D5" s="10" t="s">
        <v>13</v>
      </c>
      <c r="E5" s="10" t="s">
        <v>14</v>
      </c>
      <c r="F5" s="11"/>
      <c r="G5" s="11">
        <v>85.94</v>
      </c>
      <c r="H5" s="11">
        <v>85.5450097678258</v>
      </c>
      <c r="I5" s="20">
        <f t="shared" si="0"/>
        <v>85.5450097678258</v>
      </c>
      <c r="J5" s="10" t="s">
        <v>15</v>
      </c>
    </row>
    <row r="6" spans="1:10" ht="24.75" customHeight="1">
      <c r="A6" s="9">
        <v>3</v>
      </c>
      <c r="B6" s="10"/>
      <c r="C6" s="10" t="s">
        <v>17</v>
      </c>
      <c r="D6" s="10" t="s">
        <v>13</v>
      </c>
      <c r="E6" s="10" t="s">
        <v>14</v>
      </c>
      <c r="F6" s="11"/>
      <c r="G6" s="11">
        <v>85.16</v>
      </c>
      <c r="H6" s="11">
        <v>85.48160534798843</v>
      </c>
      <c r="I6" s="20">
        <f t="shared" si="0"/>
        <v>85.48160534798843</v>
      </c>
      <c r="J6" s="10" t="s">
        <v>15</v>
      </c>
    </row>
    <row r="7" spans="1:10" ht="24.75" customHeight="1">
      <c r="A7" s="9">
        <v>4</v>
      </c>
      <c r="B7" s="10">
        <v>20237290036</v>
      </c>
      <c r="C7" s="10" t="s">
        <v>18</v>
      </c>
      <c r="D7" s="10" t="s">
        <v>13</v>
      </c>
      <c r="E7" s="10" t="s">
        <v>14</v>
      </c>
      <c r="F7" s="11">
        <v>78.42</v>
      </c>
      <c r="G7" s="11">
        <v>85.24</v>
      </c>
      <c r="H7" s="11">
        <v>85.56190746668076</v>
      </c>
      <c r="I7" s="20">
        <f aca="true" t="shared" si="1" ref="I7:I25">F7*0.4+H7*0.6</f>
        <v>82.70514448000846</v>
      </c>
      <c r="J7" s="10" t="s">
        <v>19</v>
      </c>
    </row>
    <row r="8" spans="1:10" ht="24.75" customHeight="1">
      <c r="A8" s="9">
        <v>5</v>
      </c>
      <c r="B8" s="10">
        <v>20237290141</v>
      </c>
      <c r="C8" s="10" t="s">
        <v>20</v>
      </c>
      <c r="D8" s="10" t="s">
        <v>13</v>
      </c>
      <c r="E8" s="10" t="s">
        <v>14</v>
      </c>
      <c r="F8" s="11">
        <v>77.51</v>
      </c>
      <c r="G8" s="11">
        <v>86.08</v>
      </c>
      <c r="H8" s="11">
        <v>85.68436631154812</v>
      </c>
      <c r="I8" s="20">
        <f t="shared" si="1"/>
        <v>82.41461978692888</v>
      </c>
      <c r="J8" s="10" t="s">
        <v>19</v>
      </c>
    </row>
    <row r="9" spans="1:10" ht="24.75" customHeight="1">
      <c r="A9" s="9">
        <v>6</v>
      </c>
      <c r="B9" s="10">
        <v>20237290104</v>
      </c>
      <c r="C9" s="10" t="s">
        <v>21</v>
      </c>
      <c r="D9" s="10" t="s">
        <v>13</v>
      </c>
      <c r="E9" s="10" t="s">
        <v>14</v>
      </c>
      <c r="F9" s="11">
        <v>76.34</v>
      </c>
      <c r="G9" s="11">
        <v>85.98</v>
      </c>
      <c r="H9" s="11">
        <v>86.30470206458486</v>
      </c>
      <c r="I9" s="20">
        <f t="shared" si="1"/>
        <v>82.31882123875091</v>
      </c>
      <c r="J9" s="10" t="s">
        <v>19</v>
      </c>
    </row>
    <row r="10" spans="1:10" ht="24.75" customHeight="1">
      <c r="A10" s="9">
        <v>7</v>
      </c>
      <c r="B10" s="10">
        <v>20237290133</v>
      </c>
      <c r="C10" s="10" t="s">
        <v>22</v>
      </c>
      <c r="D10" s="10" t="s">
        <v>13</v>
      </c>
      <c r="E10" s="10" t="s">
        <v>14</v>
      </c>
      <c r="F10" s="11">
        <v>75.66</v>
      </c>
      <c r="G10" s="11">
        <v>85.95</v>
      </c>
      <c r="H10" s="11">
        <v>85.55496380666312</v>
      </c>
      <c r="I10" s="20">
        <f t="shared" si="1"/>
        <v>81.59697828399787</v>
      </c>
      <c r="J10" s="10" t="s">
        <v>19</v>
      </c>
    </row>
    <row r="11" spans="1:10" ht="24.75" customHeight="1">
      <c r="A11" s="9">
        <v>8</v>
      </c>
      <c r="B11" s="10">
        <v>20237290132</v>
      </c>
      <c r="C11" s="10" t="s">
        <v>23</v>
      </c>
      <c r="D11" s="10" t="s">
        <v>13</v>
      </c>
      <c r="E11" s="10" t="s">
        <v>14</v>
      </c>
      <c r="F11" s="11">
        <v>75.3</v>
      </c>
      <c r="G11" s="11">
        <v>84.73</v>
      </c>
      <c r="H11" s="11">
        <v>85.04998146001715</v>
      </c>
      <c r="I11" s="20">
        <f t="shared" si="1"/>
        <v>81.14998887601028</v>
      </c>
      <c r="J11" s="10" t="s">
        <v>19</v>
      </c>
    </row>
    <row r="12" spans="1:10" ht="24.75" customHeight="1">
      <c r="A12" s="9">
        <v>9</v>
      </c>
      <c r="B12" s="10">
        <v>20237290042</v>
      </c>
      <c r="C12" s="10" t="s">
        <v>24</v>
      </c>
      <c r="D12" s="10" t="s">
        <v>13</v>
      </c>
      <c r="E12" s="10" t="s">
        <v>14</v>
      </c>
      <c r="F12" s="11">
        <v>72.99</v>
      </c>
      <c r="G12" s="11">
        <v>85.9</v>
      </c>
      <c r="H12" s="11">
        <v>86.22439994589253</v>
      </c>
      <c r="I12" s="20">
        <f t="shared" si="1"/>
        <v>80.93063996753551</v>
      </c>
      <c r="J12" s="10" t="s">
        <v>19</v>
      </c>
    </row>
    <row r="13" spans="1:10" ht="24.75" customHeight="1">
      <c r="A13" s="9">
        <v>10</v>
      </c>
      <c r="B13" s="10">
        <v>20237290023</v>
      </c>
      <c r="C13" s="10" t="s">
        <v>25</v>
      </c>
      <c r="D13" s="10" t="s">
        <v>13</v>
      </c>
      <c r="E13" s="10" t="s">
        <v>14</v>
      </c>
      <c r="F13" s="11">
        <v>77.47</v>
      </c>
      <c r="G13" s="11">
        <v>81.97</v>
      </c>
      <c r="H13" s="11">
        <v>82.27955836513166</v>
      </c>
      <c r="I13" s="20">
        <f t="shared" si="1"/>
        <v>80.35573501907899</v>
      </c>
      <c r="J13" s="10" t="s">
        <v>19</v>
      </c>
    </row>
    <row r="14" spans="1:10" ht="24.75" customHeight="1">
      <c r="A14" s="9">
        <v>11</v>
      </c>
      <c r="B14" s="10">
        <v>20237290049</v>
      </c>
      <c r="C14" s="10" t="s">
        <v>26</v>
      </c>
      <c r="D14" s="10" t="s">
        <v>13</v>
      </c>
      <c r="E14" s="10" t="s">
        <v>14</v>
      </c>
      <c r="F14" s="11">
        <v>69.64</v>
      </c>
      <c r="G14" s="11">
        <v>87.13</v>
      </c>
      <c r="H14" s="11">
        <v>86.72954038946547</v>
      </c>
      <c r="I14" s="20">
        <f t="shared" si="1"/>
        <v>79.89372423367928</v>
      </c>
      <c r="J14" s="10" t="s">
        <v>19</v>
      </c>
    </row>
    <row r="15" spans="1:10" ht="24.75" customHeight="1">
      <c r="A15" s="9">
        <v>12</v>
      </c>
      <c r="B15" s="10">
        <v>20237290066</v>
      </c>
      <c r="C15" s="10" t="s">
        <v>27</v>
      </c>
      <c r="D15" s="10" t="s">
        <v>13</v>
      </c>
      <c r="E15" s="10" t="s">
        <v>14</v>
      </c>
      <c r="F15" s="11">
        <v>71.09</v>
      </c>
      <c r="G15" s="11">
        <v>84.85</v>
      </c>
      <c r="H15" s="11">
        <v>85.17043463805564</v>
      </c>
      <c r="I15" s="20">
        <f t="shared" si="1"/>
        <v>79.53826078283339</v>
      </c>
      <c r="J15" s="10" t="s">
        <v>19</v>
      </c>
    </row>
    <row r="16" spans="1:10" ht="24.75" customHeight="1">
      <c r="A16" s="9">
        <v>13</v>
      </c>
      <c r="B16" s="10">
        <v>20237290124</v>
      </c>
      <c r="C16" s="10" t="s">
        <v>28</v>
      </c>
      <c r="D16" s="10" t="s">
        <v>13</v>
      </c>
      <c r="E16" s="10" t="s">
        <v>14</v>
      </c>
      <c r="F16" s="11">
        <v>69.37</v>
      </c>
      <c r="G16" s="11">
        <v>85.61</v>
      </c>
      <c r="H16" s="11">
        <v>85.93330476563281</v>
      </c>
      <c r="I16" s="20">
        <f t="shared" si="1"/>
        <v>79.30798285937969</v>
      </c>
      <c r="J16" s="10" t="s">
        <v>19</v>
      </c>
    </row>
    <row r="17" spans="1:10" ht="24.75" customHeight="1">
      <c r="A17" s="9">
        <v>14</v>
      </c>
      <c r="B17" s="10">
        <v>20237290015</v>
      </c>
      <c r="C17" s="10" t="s">
        <v>29</v>
      </c>
      <c r="D17" s="10" t="s">
        <v>13</v>
      </c>
      <c r="E17" s="10" t="s">
        <v>14</v>
      </c>
      <c r="F17" s="11">
        <v>69.14</v>
      </c>
      <c r="G17" s="11">
        <v>85.6</v>
      </c>
      <c r="H17" s="11">
        <v>85.92326700079627</v>
      </c>
      <c r="I17" s="20">
        <f t="shared" si="1"/>
        <v>79.20996020047777</v>
      </c>
      <c r="J17" s="10" t="s">
        <v>19</v>
      </c>
    </row>
    <row r="18" spans="1:10" ht="24.75" customHeight="1">
      <c r="A18" s="9">
        <v>15</v>
      </c>
      <c r="B18" s="10">
        <v>20237290166</v>
      </c>
      <c r="C18" s="10" t="s">
        <v>30</v>
      </c>
      <c r="D18" s="10" t="s">
        <v>13</v>
      </c>
      <c r="E18" s="10" t="s">
        <v>14</v>
      </c>
      <c r="F18" s="11">
        <v>71.45</v>
      </c>
      <c r="G18" s="11">
        <v>84.7</v>
      </c>
      <c r="H18" s="11">
        <v>84.31070895199962</v>
      </c>
      <c r="I18" s="20">
        <f t="shared" si="1"/>
        <v>79.16642537119976</v>
      </c>
      <c r="J18" s="10" t="s">
        <v>19</v>
      </c>
    </row>
    <row r="19" spans="1:10" ht="24.75" customHeight="1">
      <c r="A19" s="9">
        <v>16</v>
      </c>
      <c r="B19" s="10">
        <v>20237290008</v>
      </c>
      <c r="C19" s="10" t="s">
        <v>31</v>
      </c>
      <c r="D19" s="10" t="s">
        <v>13</v>
      </c>
      <c r="E19" s="10" t="s">
        <v>14</v>
      </c>
      <c r="F19" s="11">
        <v>69.73</v>
      </c>
      <c r="G19" s="11">
        <v>85.1</v>
      </c>
      <c r="H19" s="11">
        <v>85.42137875896918</v>
      </c>
      <c r="I19" s="20">
        <f t="shared" si="1"/>
        <v>79.14482725538151</v>
      </c>
      <c r="J19" s="10" t="s">
        <v>19</v>
      </c>
    </row>
    <row r="20" spans="1:10" ht="24.75" customHeight="1">
      <c r="A20" s="9">
        <v>17</v>
      </c>
      <c r="B20" s="10">
        <v>20237290056</v>
      </c>
      <c r="C20" s="10" t="s">
        <v>32</v>
      </c>
      <c r="D20" s="10" t="s">
        <v>13</v>
      </c>
      <c r="E20" s="10" t="s">
        <v>14</v>
      </c>
      <c r="F20" s="11">
        <v>68.33</v>
      </c>
      <c r="G20" s="11">
        <v>85.88</v>
      </c>
      <c r="H20" s="11">
        <v>86.20432441621944</v>
      </c>
      <c r="I20" s="20">
        <f t="shared" si="1"/>
        <v>79.05459464973165</v>
      </c>
      <c r="J20" s="10" t="s">
        <v>19</v>
      </c>
    </row>
    <row r="21" spans="1:10" ht="24.75" customHeight="1">
      <c r="A21" s="9">
        <v>18</v>
      </c>
      <c r="B21" s="10">
        <v>20237290130</v>
      </c>
      <c r="C21" s="10" t="s">
        <v>33</v>
      </c>
      <c r="D21" s="10" t="s">
        <v>13</v>
      </c>
      <c r="E21" s="10" t="s">
        <v>14</v>
      </c>
      <c r="F21" s="11">
        <v>69.23</v>
      </c>
      <c r="G21" s="11">
        <v>85.97</v>
      </c>
      <c r="H21" s="11">
        <v>85.57487188433774</v>
      </c>
      <c r="I21" s="20">
        <f t="shared" si="1"/>
        <v>79.03692313060264</v>
      </c>
      <c r="J21" s="10" t="s">
        <v>19</v>
      </c>
    </row>
    <row r="22" spans="1:10" ht="24.75" customHeight="1">
      <c r="A22" s="9">
        <v>19</v>
      </c>
      <c r="B22" s="10">
        <v>20237290091</v>
      </c>
      <c r="C22" s="10" t="s">
        <v>34</v>
      </c>
      <c r="D22" s="10" t="s">
        <v>13</v>
      </c>
      <c r="E22" s="10" t="s">
        <v>14</v>
      </c>
      <c r="F22" s="11">
        <v>67.83</v>
      </c>
      <c r="G22" s="11">
        <v>85.87</v>
      </c>
      <c r="H22" s="11">
        <v>86.1942866513829</v>
      </c>
      <c r="I22" s="20">
        <f t="shared" si="1"/>
        <v>78.84857199082974</v>
      </c>
      <c r="J22" s="10" t="s">
        <v>19</v>
      </c>
    </row>
    <row r="23" spans="1:10" ht="24.75" customHeight="1">
      <c r="A23" s="9">
        <v>20</v>
      </c>
      <c r="B23" s="10">
        <v>20237290039</v>
      </c>
      <c r="C23" s="10" t="s">
        <v>35</v>
      </c>
      <c r="D23" s="10" t="s">
        <v>13</v>
      </c>
      <c r="E23" s="10" t="s">
        <v>14</v>
      </c>
      <c r="F23" s="11">
        <v>68.74</v>
      </c>
      <c r="G23" s="11">
        <v>85.96</v>
      </c>
      <c r="H23" s="11">
        <v>85.56491784550042</v>
      </c>
      <c r="I23" s="20">
        <f t="shared" si="1"/>
        <v>78.83495070730025</v>
      </c>
      <c r="J23" s="10" t="s">
        <v>19</v>
      </c>
    </row>
    <row r="24" spans="1:10" ht="24.75" customHeight="1">
      <c r="A24" s="9">
        <v>21</v>
      </c>
      <c r="B24" s="10">
        <v>20237290112</v>
      </c>
      <c r="C24" s="10" t="s">
        <v>36</v>
      </c>
      <c r="D24" s="10" t="s">
        <v>13</v>
      </c>
      <c r="E24" s="10" t="s">
        <v>14</v>
      </c>
      <c r="F24" s="11">
        <v>69.1</v>
      </c>
      <c r="G24" s="11">
        <v>85.61</v>
      </c>
      <c r="H24" s="11">
        <v>85.21652648619464</v>
      </c>
      <c r="I24" s="20">
        <f t="shared" si="1"/>
        <v>78.76991589171678</v>
      </c>
      <c r="J24" s="10" t="s">
        <v>19</v>
      </c>
    </row>
    <row r="25" spans="1:10" ht="24.75" customHeight="1">
      <c r="A25" s="9">
        <v>22</v>
      </c>
      <c r="B25" s="10">
        <v>20237290108</v>
      </c>
      <c r="C25" s="10" t="s">
        <v>37</v>
      </c>
      <c r="D25" s="10" t="s">
        <v>13</v>
      </c>
      <c r="E25" s="10" t="s">
        <v>14</v>
      </c>
      <c r="F25" s="11">
        <v>69.1</v>
      </c>
      <c r="G25" s="11">
        <v>84.78</v>
      </c>
      <c r="H25" s="11">
        <v>85.10017028419986</v>
      </c>
      <c r="I25" s="20">
        <f t="shared" si="1"/>
        <v>78.70010217051993</v>
      </c>
      <c r="J25" s="10" t="s">
        <v>19</v>
      </c>
    </row>
    <row r="26" spans="1:254" ht="24.75" customHeight="1">
      <c r="A26" s="9">
        <v>23</v>
      </c>
      <c r="B26" s="12">
        <v>20237290297</v>
      </c>
      <c r="C26" s="12" t="s">
        <v>38</v>
      </c>
      <c r="D26" s="13" t="s">
        <v>39</v>
      </c>
      <c r="E26" s="12" t="s">
        <v>40</v>
      </c>
      <c r="F26" s="14">
        <v>85.61</v>
      </c>
      <c r="G26" s="14">
        <v>86.76</v>
      </c>
      <c r="H26" s="15"/>
      <c r="I26" s="14">
        <f aca="true" t="shared" si="2" ref="I26:I29">F26*0.4+G26*0.6</f>
        <v>86.30000000000001</v>
      </c>
      <c r="J26" s="15"/>
      <c r="IT26"/>
    </row>
    <row r="27" spans="1:254" ht="24.75" customHeight="1">
      <c r="A27" s="9">
        <v>24</v>
      </c>
      <c r="B27" s="12">
        <v>20237290320</v>
      </c>
      <c r="C27" s="12" t="s">
        <v>41</v>
      </c>
      <c r="D27" s="13" t="s">
        <v>39</v>
      </c>
      <c r="E27" s="12" t="s">
        <v>40</v>
      </c>
      <c r="F27" s="14">
        <v>84.48</v>
      </c>
      <c r="G27" s="14">
        <v>86.82</v>
      </c>
      <c r="H27" s="15"/>
      <c r="I27" s="14">
        <f t="shared" si="2"/>
        <v>85.88399999999999</v>
      </c>
      <c r="J27" s="15"/>
      <c r="IT27"/>
    </row>
    <row r="28" spans="1:254" ht="24.75" customHeight="1">
      <c r="A28" s="9">
        <v>25</v>
      </c>
      <c r="B28" s="12">
        <v>20237290454</v>
      </c>
      <c r="C28" s="12" t="s">
        <v>42</v>
      </c>
      <c r="D28" s="13" t="s">
        <v>39</v>
      </c>
      <c r="E28" s="12" t="s">
        <v>40</v>
      </c>
      <c r="F28" s="14">
        <v>86.7</v>
      </c>
      <c r="G28" s="14">
        <v>84.28</v>
      </c>
      <c r="H28" s="15"/>
      <c r="I28" s="14">
        <f t="shared" si="2"/>
        <v>85.24799999999999</v>
      </c>
      <c r="J28" s="15"/>
      <c r="IT28"/>
    </row>
    <row r="29" spans="1:254" ht="24.75" customHeight="1">
      <c r="A29" s="9">
        <v>26</v>
      </c>
      <c r="B29" s="12">
        <v>20237290456</v>
      </c>
      <c r="C29" s="12" t="s">
        <v>43</v>
      </c>
      <c r="D29" s="13" t="s">
        <v>39</v>
      </c>
      <c r="E29" s="12" t="s">
        <v>40</v>
      </c>
      <c r="F29" s="14">
        <v>83.85</v>
      </c>
      <c r="G29" s="14">
        <v>84.56</v>
      </c>
      <c r="H29" s="15"/>
      <c r="I29" s="14">
        <f t="shared" si="2"/>
        <v>84.276</v>
      </c>
      <c r="J29" s="15"/>
      <c r="IT29"/>
    </row>
    <row r="30" spans="1:254" ht="24.75" customHeight="1">
      <c r="A30" s="9">
        <v>27</v>
      </c>
      <c r="B30" s="12">
        <v>20237290653</v>
      </c>
      <c r="C30" s="12" t="s">
        <v>44</v>
      </c>
      <c r="D30" s="13" t="s">
        <v>45</v>
      </c>
      <c r="E30" s="12" t="s">
        <v>46</v>
      </c>
      <c r="F30" s="14">
        <v>85.25</v>
      </c>
      <c r="G30" s="14">
        <v>86.12</v>
      </c>
      <c r="H30" s="14"/>
      <c r="I30" s="14">
        <f aca="true" t="shared" si="3" ref="I30:I39">F30*0.4+G30*0.6</f>
        <v>85.772</v>
      </c>
      <c r="J30" s="12" t="s">
        <v>19</v>
      </c>
      <c r="IT30"/>
    </row>
    <row r="31" spans="1:254" ht="24.75" customHeight="1">
      <c r="A31" s="9">
        <v>28</v>
      </c>
      <c r="B31" s="12">
        <v>20237290678</v>
      </c>
      <c r="C31" s="12" t="s">
        <v>47</v>
      </c>
      <c r="D31" s="13" t="s">
        <v>45</v>
      </c>
      <c r="E31" s="12" t="s">
        <v>46</v>
      </c>
      <c r="F31" s="14">
        <v>84.3</v>
      </c>
      <c r="G31" s="14">
        <v>86.23</v>
      </c>
      <c r="H31" s="14"/>
      <c r="I31" s="14">
        <f t="shared" si="3"/>
        <v>85.458</v>
      </c>
      <c r="J31" s="12" t="s">
        <v>19</v>
      </c>
      <c r="IT31"/>
    </row>
    <row r="32" spans="1:254" ht="24.75" customHeight="1">
      <c r="A32" s="9">
        <v>29</v>
      </c>
      <c r="B32" s="12"/>
      <c r="C32" s="10" t="s">
        <v>48</v>
      </c>
      <c r="D32" s="13" t="s">
        <v>45</v>
      </c>
      <c r="E32" s="12" t="s">
        <v>46</v>
      </c>
      <c r="F32" s="14"/>
      <c r="G32" s="14">
        <v>84.76</v>
      </c>
      <c r="H32" s="14"/>
      <c r="I32" s="14">
        <f>G32</f>
        <v>84.76</v>
      </c>
      <c r="J32" s="12" t="s">
        <v>15</v>
      </c>
      <c r="IT32"/>
    </row>
    <row r="33" spans="1:254" ht="24.75" customHeight="1">
      <c r="A33" s="9">
        <v>30</v>
      </c>
      <c r="B33" s="12"/>
      <c r="C33" s="10" t="s">
        <v>49</v>
      </c>
      <c r="D33" s="13" t="s">
        <v>45</v>
      </c>
      <c r="E33" s="12" t="s">
        <v>46</v>
      </c>
      <c r="F33" s="14"/>
      <c r="G33" s="14">
        <v>83.71</v>
      </c>
      <c r="H33" s="14"/>
      <c r="I33" s="14">
        <f>G33</f>
        <v>83.71</v>
      </c>
      <c r="J33" s="12" t="s">
        <v>15</v>
      </c>
      <c r="IT33"/>
    </row>
    <row r="34" spans="1:10" ht="24.75" customHeight="1">
      <c r="A34" s="9">
        <v>31</v>
      </c>
      <c r="B34" s="12">
        <v>20237290741</v>
      </c>
      <c r="C34" s="12" t="s">
        <v>50</v>
      </c>
      <c r="D34" s="16" t="s">
        <v>51</v>
      </c>
      <c r="E34" s="17" t="s">
        <v>52</v>
      </c>
      <c r="F34" s="14">
        <v>81.9</v>
      </c>
      <c r="G34" s="14">
        <v>87.56</v>
      </c>
      <c r="H34" s="14"/>
      <c r="I34" s="14">
        <f t="shared" si="3"/>
        <v>85.296</v>
      </c>
      <c r="J34" s="12" t="s">
        <v>19</v>
      </c>
    </row>
    <row r="35" spans="1:10" ht="24.75" customHeight="1">
      <c r="A35" s="9">
        <v>32</v>
      </c>
      <c r="B35" s="12">
        <v>20237290747</v>
      </c>
      <c r="C35" s="12" t="s">
        <v>53</v>
      </c>
      <c r="D35" s="16" t="s">
        <v>51</v>
      </c>
      <c r="E35" s="17" t="s">
        <v>52</v>
      </c>
      <c r="F35" s="14">
        <v>77.74</v>
      </c>
      <c r="G35" s="14">
        <v>86.89</v>
      </c>
      <c r="H35" s="14"/>
      <c r="I35" s="14">
        <f t="shared" si="3"/>
        <v>83.23</v>
      </c>
      <c r="J35" s="12" t="s">
        <v>19</v>
      </c>
    </row>
    <row r="36" spans="1:10" ht="24.75" customHeight="1">
      <c r="A36" s="9">
        <v>33</v>
      </c>
      <c r="B36" s="12">
        <v>20237290775</v>
      </c>
      <c r="C36" s="12" t="s">
        <v>54</v>
      </c>
      <c r="D36" s="16" t="s">
        <v>55</v>
      </c>
      <c r="E36" s="12" t="s">
        <v>56</v>
      </c>
      <c r="F36" s="14">
        <v>88.1</v>
      </c>
      <c r="G36" s="14">
        <v>85.52</v>
      </c>
      <c r="H36" s="14"/>
      <c r="I36" s="14">
        <f t="shared" si="3"/>
        <v>86.55199999999999</v>
      </c>
      <c r="J36" s="12" t="s">
        <v>19</v>
      </c>
    </row>
    <row r="37" spans="1:10" ht="24.75" customHeight="1">
      <c r="A37" s="9">
        <v>34</v>
      </c>
      <c r="B37" s="12">
        <v>20237290753</v>
      </c>
      <c r="C37" s="12" t="s">
        <v>57</v>
      </c>
      <c r="D37" s="16" t="s">
        <v>55</v>
      </c>
      <c r="E37" s="12" t="s">
        <v>56</v>
      </c>
      <c r="F37" s="14">
        <v>87.15</v>
      </c>
      <c r="G37" s="14">
        <v>83.37</v>
      </c>
      <c r="H37" s="14"/>
      <c r="I37" s="14">
        <f t="shared" si="3"/>
        <v>84.882</v>
      </c>
      <c r="J37" s="12" t="s">
        <v>19</v>
      </c>
    </row>
    <row r="38" spans="1:10" ht="24.75" customHeight="1">
      <c r="A38" s="9">
        <v>35</v>
      </c>
      <c r="B38" s="12">
        <v>20237290816</v>
      </c>
      <c r="C38" s="12" t="s">
        <v>58</v>
      </c>
      <c r="D38" s="16" t="s">
        <v>59</v>
      </c>
      <c r="E38" s="17" t="s">
        <v>60</v>
      </c>
      <c r="F38" s="14">
        <v>76.97</v>
      </c>
      <c r="G38" s="14">
        <v>88.06</v>
      </c>
      <c r="H38" s="14"/>
      <c r="I38" s="14">
        <f t="shared" si="3"/>
        <v>83.624</v>
      </c>
      <c r="J38" s="12" t="s">
        <v>19</v>
      </c>
    </row>
    <row r="39" spans="1:10" ht="24.75" customHeight="1">
      <c r="A39" s="9">
        <v>36</v>
      </c>
      <c r="B39" s="12">
        <v>20237290817</v>
      </c>
      <c r="C39" s="12" t="s">
        <v>61</v>
      </c>
      <c r="D39" s="16" t="s">
        <v>59</v>
      </c>
      <c r="E39" s="17" t="s">
        <v>60</v>
      </c>
      <c r="F39" s="14">
        <v>58.06</v>
      </c>
      <c r="G39" s="14">
        <v>80.83</v>
      </c>
      <c r="H39" s="14"/>
      <c r="I39" s="14">
        <f t="shared" si="3"/>
        <v>71.72200000000001</v>
      </c>
      <c r="J39" s="12" t="s">
        <v>19</v>
      </c>
    </row>
    <row r="40" spans="1:254" ht="24.75" customHeight="1">
      <c r="A40" s="9">
        <v>37</v>
      </c>
      <c r="B40" s="12"/>
      <c r="C40" s="10" t="s">
        <v>62</v>
      </c>
      <c r="D40" s="13" t="s">
        <v>63</v>
      </c>
      <c r="E40" s="12" t="s">
        <v>64</v>
      </c>
      <c r="F40" s="14"/>
      <c r="G40" s="14">
        <v>86.35</v>
      </c>
      <c r="H40" s="14"/>
      <c r="I40" s="14">
        <f aca="true" t="shared" si="4" ref="I40:I44">G40</f>
        <v>86.35</v>
      </c>
      <c r="J40" s="12" t="s">
        <v>15</v>
      </c>
      <c r="IT40"/>
    </row>
    <row r="41" spans="1:254" ht="24.75" customHeight="1">
      <c r="A41" s="9">
        <v>38</v>
      </c>
      <c r="B41" s="12"/>
      <c r="C41" s="18" t="s">
        <v>65</v>
      </c>
      <c r="D41" s="13" t="s">
        <v>63</v>
      </c>
      <c r="E41" s="12" t="s">
        <v>64</v>
      </c>
      <c r="F41" s="14"/>
      <c r="G41" s="14">
        <v>85.9</v>
      </c>
      <c r="H41" s="14"/>
      <c r="I41" s="14">
        <f t="shared" si="4"/>
        <v>85.9</v>
      </c>
      <c r="J41" s="12" t="s">
        <v>15</v>
      </c>
      <c r="IT41"/>
    </row>
    <row r="42" spans="1:10" ht="24.75" customHeight="1">
      <c r="A42" s="9">
        <v>39</v>
      </c>
      <c r="B42" s="12"/>
      <c r="C42" s="10" t="s">
        <v>66</v>
      </c>
      <c r="D42" s="13" t="s">
        <v>67</v>
      </c>
      <c r="E42" s="12" t="s">
        <v>68</v>
      </c>
      <c r="F42" s="14"/>
      <c r="G42" s="14">
        <v>86.2</v>
      </c>
      <c r="H42" s="14"/>
      <c r="I42" s="14">
        <f t="shared" si="4"/>
        <v>86.2</v>
      </c>
      <c r="J42" s="12" t="s">
        <v>15</v>
      </c>
    </row>
    <row r="43" spans="1:10" ht="24.75" customHeight="1">
      <c r="A43" s="9">
        <v>40</v>
      </c>
      <c r="B43" s="12"/>
      <c r="C43" s="10" t="s">
        <v>69</v>
      </c>
      <c r="D43" s="13" t="s">
        <v>67</v>
      </c>
      <c r="E43" s="12" t="s">
        <v>68</v>
      </c>
      <c r="F43" s="14"/>
      <c r="G43" s="14">
        <v>86.13</v>
      </c>
      <c r="H43" s="14"/>
      <c r="I43" s="14">
        <f t="shared" si="4"/>
        <v>86.13</v>
      </c>
      <c r="J43" s="12" t="s">
        <v>15</v>
      </c>
    </row>
    <row r="44" spans="1:10" ht="24.75" customHeight="1">
      <c r="A44" s="9">
        <v>41</v>
      </c>
      <c r="B44" s="12"/>
      <c r="C44" s="10" t="s">
        <v>70</v>
      </c>
      <c r="D44" s="13" t="s">
        <v>67</v>
      </c>
      <c r="E44" s="12" t="s">
        <v>68</v>
      </c>
      <c r="F44" s="14"/>
      <c r="G44" s="14">
        <v>86.1</v>
      </c>
      <c r="H44" s="14"/>
      <c r="I44" s="14">
        <f t="shared" si="4"/>
        <v>86.1</v>
      </c>
      <c r="J44" s="12" t="s">
        <v>15</v>
      </c>
    </row>
    <row r="45" spans="1:10" ht="24.75" customHeight="1">
      <c r="A45" s="9">
        <v>42</v>
      </c>
      <c r="B45" s="12">
        <v>20237290978</v>
      </c>
      <c r="C45" s="12" t="s">
        <v>71</v>
      </c>
      <c r="D45" s="16" t="s">
        <v>72</v>
      </c>
      <c r="E45" s="12" t="s">
        <v>73</v>
      </c>
      <c r="F45" s="14">
        <v>80.09</v>
      </c>
      <c r="G45" s="14">
        <v>88.45</v>
      </c>
      <c r="H45" s="14"/>
      <c r="I45" s="14">
        <f aca="true" t="shared" si="5" ref="I45:I47">F45*0.4+G45*0.6</f>
        <v>85.106</v>
      </c>
      <c r="J45" s="12" t="s">
        <v>19</v>
      </c>
    </row>
    <row r="46" spans="1:10" ht="24.75" customHeight="1">
      <c r="A46" s="9">
        <v>43</v>
      </c>
      <c r="B46" s="12">
        <v>20237290972</v>
      </c>
      <c r="C46" s="12" t="s">
        <v>74</v>
      </c>
      <c r="D46" s="16" t="s">
        <v>72</v>
      </c>
      <c r="E46" s="12" t="s">
        <v>73</v>
      </c>
      <c r="F46" s="14">
        <v>82.99</v>
      </c>
      <c r="G46" s="14">
        <v>83.27</v>
      </c>
      <c r="H46" s="14"/>
      <c r="I46" s="14">
        <f t="shared" si="5"/>
        <v>83.15799999999999</v>
      </c>
      <c r="J46" s="12" t="s">
        <v>19</v>
      </c>
    </row>
    <row r="47" spans="1:10" ht="24.75" customHeight="1">
      <c r="A47" s="9">
        <v>44</v>
      </c>
      <c r="B47" s="12">
        <v>20237290975</v>
      </c>
      <c r="C47" s="12" t="s">
        <v>75</v>
      </c>
      <c r="D47" s="16" t="s">
        <v>72</v>
      </c>
      <c r="E47" s="12" t="s">
        <v>73</v>
      </c>
      <c r="F47" s="14">
        <v>71.68</v>
      </c>
      <c r="G47" s="14">
        <v>88.05</v>
      </c>
      <c r="H47" s="14"/>
      <c r="I47" s="14">
        <f t="shared" si="5"/>
        <v>81.50200000000001</v>
      </c>
      <c r="J47" s="12" t="s">
        <v>19</v>
      </c>
    </row>
    <row r="48" spans="1:10" ht="24.75" customHeight="1">
      <c r="A48" s="9">
        <v>45</v>
      </c>
      <c r="B48" s="12"/>
      <c r="C48" s="10" t="s">
        <v>76</v>
      </c>
      <c r="D48" s="13" t="s">
        <v>77</v>
      </c>
      <c r="E48" s="12" t="s">
        <v>40</v>
      </c>
      <c r="F48" s="14"/>
      <c r="G48" s="14">
        <v>84.87</v>
      </c>
      <c r="H48" s="14"/>
      <c r="I48" s="14">
        <f>G48</f>
        <v>84.87</v>
      </c>
      <c r="J48" s="12" t="s">
        <v>15</v>
      </c>
    </row>
    <row r="49" spans="1:10" ht="24.75" customHeight="1">
      <c r="A49" s="9">
        <v>46</v>
      </c>
      <c r="B49" s="12">
        <v>20237290997</v>
      </c>
      <c r="C49" s="12" t="s">
        <v>78</v>
      </c>
      <c r="D49" s="13" t="s">
        <v>77</v>
      </c>
      <c r="E49" s="12" t="s">
        <v>40</v>
      </c>
      <c r="F49" s="14">
        <v>67.2</v>
      </c>
      <c r="G49" s="14">
        <v>88.55</v>
      </c>
      <c r="H49" s="14"/>
      <c r="I49" s="14">
        <f aca="true" t="shared" si="6" ref="I49:I55">F49*0.4+G49*0.6</f>
        <v>80.00999999999999</v>
      </c>
      <c r="J49" s="12" t="s">
        <v>19</v>
      </c>
    </row>
    <row r="50" spans="1:10" ht="24.75" customHeight="1">
      <c r="A50" s="9">
        <v>47</v>
      </c>
      <c r="B50" s="12">
        <v>20237291000</v>
      </c>
      <c r="C50" s="12" t="s">
        <v>79</v>
      </c>
      <c r="D50" s="13" t="s">
        <v>77</v>
      </c>
      <c r="E50" s="12" t="s">
        <v>40</v>
      </c>
      <c r="F50" s="14">
        <v>73.67</v>
      </c>
      <c r="G50" s="14">
        <v>83.69</v>
      </c>
      <c r="H50" s="14"/>
      <c r="I50" s="14">
        <f t="shared" si="6"/>
        <v>79.682</v>
      </c>
      <c r="J50" s="12" t="s">
        <v>19</v>
      </c>
    </row>
    <row r="51" spans="1:10" ht="24.75" customHeight="1">
      <c r="A51" s="9">
        <v>48</v>
      </c>
      <c r="B51" s="12">
        <v>20237291006</v>
      </c>
      <c r="C51" s="12" t="s">
        <v>80</v>
      </c>
      <c r="D51" s="13" t="s">
        <v>77</v>
      </c>
      <c r="E51" s="12" t="s">
        <v>40</v>
      </c>
      <c r="F51" s="14">
        <v>71.18</v>
      </c>
      <c r="G51" s="14">
        <v>84.77</v>
      </c>
      <c r="H51" s="14"/>
      <c r="I51" s="14">
        <f t="shared" si="6"/>
        <v>79.334</v>
      </c>
      <c r="J51" s="12" t="s">
        <v>19</v>
      </c>
    </row>
    <row r="52" spans="1:10" ht="24.75" customHeight="1">
      <c r="A52" s="9">
        <v>49</v>
      </c>
      <c r="B52" s="12">
        <v>20237291013</v>
      </c>
      <c r="C52" s="12" t="s">
        <v>81</v>
      </c>
      <c r="D52" s="13" t="s">
        <v>82</v>
      </c>
      <c r="E52" s="12" t="s">
        <v>46</v>
      </c>
      <c r="F52" s="14">
        <v>78.69</v>
      </c>
      <c r="G52" s="14">
        <v>84.92</v>
      </c>
      <c r="H52" s="14"/>
      <c r="I52" s="14">
        <f t="shared" si="6"/>
        <v>82.428</v>
      </c>
      <c r="J52" s="12" t="s">
        <v>19</v>
      </c>
    </row>
    <row r="53" spans="1:10" ht="24.75" customHeight="1">
      <c r="A53" s="9">
        <v>50</v>
      </c>
      <c r="B53" s="12">
        <v>20237291012</v>
      </c>
      <c r="C53" s="12" t="s">
        <v>83</v>
      </c>
      <c r="D53" s="13" t="s">
        <v>82</v>
      </c>
      <c r="E53" s="12" t="s">
        <v>46</v>
      </c>
      <c r="F53" s="14">
        <v>66.34</v>
      </c>
      <c r="G53" s="14">
        <v>85.26</v>
      </c>
      <c r="H53" s="14"/>
      <c r="I53" s="14">
        <f t="shared" si="6"/>
        <v>77.69200000000001</v>
      </c>
      <c r="J53" s="12" t="s">
        <v>19</v>
      </c>
    </row>
    <row r="54" spans="1:10" ht="24.75" customHeight="1">
      <c r="A54" s="9">
        <v>51</v>
      </c>
      <c r="B54" s="12">
        <v>20237291024</v>
      </c>
      <c r="C54" s="12" t="s">
        <v>84</v>
      </c>
      <c r="D54" s="16" t="s">
        <v>85</v>
      </c>
      <c r="E54" s="17" t="s">
        <v>86</v>
      </c>
      <c r="F54" s="14">
        <v>68.69</v>
      </c>
      <c r="G54" s="14">
        <v>86.94</v>
      </c>
      <c r="H54" s="14"/>
      <c r="I54" s="14">
        <f t="shared" si="6"/>
        <v>79.63999999999999</v>
      </c>
      <c r="J54" s="12" t="s">
        <v>19</v>
      </c>
    </row>
    <row r="55" spans="1:10" ht="24.75" customHeight="1">
      <c r="A55" s="9">
        <v>52</v>
      </c>
      <c r="B55" s="12">
        <v>20237291022</v>
      </c>
      <c r="C55" s="12" t="s">
        <v>87</v>
      </c>
      <c r="D55" s="16" t="s">
        <v>85</v>
      </c>
      <c r="E55" s="17" t="s">
        <v>86</v>
      </c>
      <c r="F55" s="14">
        <v>56.34</v>
      </c>
      <c r="G55" s="14">
        <v>85.9</v>
      </c>
      <c r="H55" s="14"/>
      <c r="I55" s="14">
        <f t="shared" si="6"/>
        <v>74.076</v>
      </c>
      <c r="J55" s="12" t="s">
        <v>19</v>
      </c>
    </row>
  </sheetData>
  <sheetProtection/>
  <mergeCells count="2">
    <mergeCell ref="A1:J1"/>
    <mergeCell ref="A2:J2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надя</cp:lastModifiedBy>
  <dcterms:created xsi:type="dcterms:W3CDTF">2016-12-02T08:54:00Z</dcterms:created>
  <dcterms:modified xsi:type="dcterms:W3CDTF">2023-08-12T10:28:09Z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DCE821047FF843BDBE88299943D084EF</vt:lpwstr>
  </property>
  <property fmtid="{D5CDD505-2E9C-101B-9397-08002B2CF9AE}" pid="5" name="KSOReadingLayo">
    <vt:bool>true</vt:bool>
  </property>
</Properties>
</file>